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ocuments\Stolní tenis\STOLNÍ TENIS 2025 - 2026\KP- 2026\KP-2026 - dospělí\"/>
    </mc:Choice>
  </mc:AlternateContent>
  <xr:revisionPtr revIDLastSave="0" documentId="13_ncr:1_{82933ADB-4780-46A0-903C-90A96029C7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ÚČAST NA KP-2026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G8" i="1" s="1"/>
  <c r="E9" i="1"/>
  <c r="G9" i="1" s="1"/>
  <c r="E10" i="1"/>
  <c r="G10" i="1" s="1"/>
  <c r="E11" i="1"/>
  <c r="G11" i="1" s="1"/>
  <c r="E12" i="1"/>
  <c r="G12" i="1" s="1"/>
  <c r="E13" i="1"/>
  <c r="E14" i="1"/>
  <c r="E15" i="1"/>
  <c r="E16" i="1"/>
  <c r="G16" i="1" s="1"/>
  <c r="E17" i="1"/>
  <c r="G17" i="1" s="1"/>
  <c r="E18" i="1"/>
  <c r="G18" i="1" s="1"/>
  <c r="E19" i="1"/>
  <c r="G19" i="1" s="1"/>
  <c r="E20" i="1"/>
  <c r="G20" i="1" s="1"/>
  <c r="E21" i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E30" i="1"/>
  <c r="E31" i="1"/>
  <c r="E32" i="1"/>
  <c r="G32" i="1" s="1"/>
  <c r="E33" i="1"/>
  <c r="G33" i="1" s="1"/>
  <c r="E34" i="1"/>
  <c r="G34" i="1" s="1"/>
  <c r="E35" i="1"/>
  <c r="G35" i="1" s="1"/>
  <c r="E36" i="1"/>
  <c r="G36" i="1" s="1"/>
  <c r="E4" i="1"/>
  <c r="C38" i="1"/>
  <c r="G5" i="1"/>
  <c r="G6" i="1"/>
  <c r="G13" i="1"/>
  <c r="G14" i="1"/>
  <c r="G15" i="1"/>
  <c r="G21" i="1"/>
  <c r="G29" i="1"/>
  <c r="G30" i="1"/>
  <c r="G31" i="1"/>
  <c r="G4" i="1"/>
  <c r="G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4" authorId="0" shapeId="0" xr:uid="{EC6103C5-4577-437B-867F-3E2201EB989D}">
      <text>
        <r>
          <rPr>
            <b/>
            <sz val="9"/>
            <color indexed="81"/>
            <rFont val="Tahoma"/>
            <charset val="1"/>
          </rPr>
          <t xml:space="preserve">Vaigl, Kunc, Rambousek, Hejkal + 8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5" authorId="0" shapeId="0" xr:uid="{91DE4F89-7DE1-4895-BCCA-00D1880F3605}">
      <text>
        <r>
          <rPr>
            <b/>
            <sz val="9"/>
            <color indexed="81"/>
            <rFont val="Tahoma"/>
            <charset val="1"/>
          </rPr>
          <t xml:space="preserve">Jirásek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6" authorId="0" shapeId="0" xr:uid="{F6B3B07A-1FB2-47F4-B75A-B7194ADAC391}">
      <text>
        <r>
          <rPr>
            <b/>
            <sz val="9"/>
            <color indexed="81"/>
            <rFont val="Tahoma"/>
            <charset val="1"/>
          </rPr>
          <t xml:space="preserve">Polák, Zdarsa, Plašil + 3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1" authorId="0" shapeId="0" xr:uid="{30945D84-4921-4756-88BC-5C44D48CE517}">
      <text>
        <r>
          <rPr>
            <b/>
            <sz val="9"/>
            <color indexed="81"/>
            <rFont val="Tahoma"/>
            <charset val="1"/>
          </rPr>
          <t xml:space="preserve">Kocmánek T, + 1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2" authorId="0" shapeId="0" xr:uid="{08264921-1E84-4376-9434-208E31072963}">
      <text>
        <r>
          <rPr>
            <b/>
            <sz val="9"/>
            <color indexed="81"/>
            <rFont val="Tahoma"/>
            <charset val="1"/>
          </rPr>
          <t>Babínek, Lengal, Kučera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6" authorId="0" shapeId="0" xr:uid="{AFDF5A1F-8FFF-4247-9F72-1AF4209BADE1}">
      <text>
        <r>
          <rPr>
            <b/>
            <sz val="9"/>
            <color indexed="81"/>
            <rFont val="Tahoma"/>
            <charset val="1"/>
          </rPr>
          <t xml:space="preserve">Joksch, Pokorný, Jo + 2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 shapeId="0" xr:uid="{4886D83A-8E1E-4CDD-B863-7B5AABE71933}">
      <text>
        <r>
          <rPr>
            <b/>
            <sz val="9"/>
            <color indexed="81"/>
            <rFont val="Tahoma"/>
            <charset val="1"/>
          </rPr>
          <t xml:space="preserve">Pavlík, Hájek + 1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 shapeId="0" xr:uid="{1351301D-AB0B-4D3F-BAE2-949C1609CCE1}">
      <text>
        <r>
          <rPr>
            <b/>
            <sz val="9"/>
            <color indexed="81"/>
            <rFont val="Tahoma"/>
            <charset val="1"/>
          </rPr>
          <t>Konvalinka O., Vodourek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 shapeId="0" xr:uid="{1B72D061-433F-4B61-960F-2F52AF40F1EE}">
      <text>
        <r>
          <rPr>
            <b/>
            <sz val="9"/>
            <color indexed="81"/>
            <rFont val="Tahoma"/>
            <charset val="1"/>
          </rPr>
          <t>Karel F.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 shapeId="0" xr:uid="{D8D1D492-1FFA-44B0-A995-1955995B8440}">
      <text>
        <r>
          <rPr>
            <sz val="9"/>
            <color indexed="81"/>
            <rFont val="Tahoma"/>
            <charset val="1"/>
          </rPr>
          <t xml:space="preserve">Tůma, Pešek
</t>
        </r>
      </text>
    </comment>
    <comment ref="D23" authorId="0" shapeId="0" xr:uid="{D563CF84-2169-476D-B71C-BD39C55AE12C}">
      <text>
        <r>
          <rPr>
            <b/>
            <sz val="9"/>
            <color indexed="81"/>
            <rFont val="Tahoma"/>
            <charset val="1"/>
          </rPr>
          <t>Kříž J., Kabelka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0" shapeId="0" xr:uid="{F2E219CC-04EA-43D0-A9C0-CF70CFFA26ED}">
      <text>
        <r>
          <rPr>
            <b/>
            <sz val="9"/>
            <color indexed="81"/>
            <rFont val="Tahoma"/>
            <charset val="1"/>
          </rPr>
          <t>Kaisler, Vondrák, Muška Jan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7" authorId="0" shapeId="0" xr:uid="{C9453869-C8E6-4AAF-A9EE-988D75607E6D}">
      <text>
        <r>
          <rPr>
            <b/>
            <sz val="9"/>
            <color indexed="81"/>
            <rFont val="Tahoma"/>
            <charset val="1"/>
          </rPr>
          <t>Matějů, Slota, Kamarád M.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2" authorId="0" shapeId="0" xr:uid="{0ECC7922-CB74-4AD0-9C17-38FD9461CE3E}">
      <text>
        <r>
          <rPr>
            <b/>
            <sz val="9"/>
            <color indexed="81"/>
            <rFont val="Tahoma"/>
            <charset val="1"/>
          </rPr>
          <t>Pelikán T.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3" authorId="0" shapeId="0" xr:uid="{7396A9A0-7B07-4D43-9152-8B373419580E}">
      <text>
        <r>
          <rPr>
            <b/>
            <sz val="9"/>
            <color indexed="81"/>
            <rFont val="Tahoma"/>
            <charset val="1"/>
          </rPr>
          <t>Jírek, Fňukal, Vaněk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4" authorId="0" shapeId="0" xr:uid="{050EA1F4-17E5-4B89-AE31-28A7A31C242D}">
      <text>
        <r>
          <rPr>
            <b/>
            <sz val="9"/>
            <color indexed="81"/>
            <rFont val="Tahoma"/>
            <charset val="1"/>
          </rPr>
          <t>Švihálek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<sst xmlns="http://schemas.openxmlformats.org/spreadsheetml/2006/main" count="72" uniqueCount="72">
  <si>
    <t>1.</t>
  </si>
  <si>
    <t>2.</t>
  </si>
  <si>
    <t>3.</t>
  </si>
  <si>
    <t>4.</t>
  </si>
  <si>
    <t>5.</t>
  </si>
  <si>
    <t>6.</t>
  </si>
  <si>
    <t>7.</t>
  </si>
  <si>
    <t>TJ Chmelná A</t>
  </si>
  <si>
    <t>8.</t>
  </si>
  <si>
    <t>SK Tenis Polesí A</t>
  </si>
  <si>
    <t>9.</t>
  </si>
  <si>
    <t>10.</t>
  </si>
  <si>
    <t>11.</t>
  </si>
  <si>
    <t>12.</t>
  </si>
  <si>
    <t>SK Telč A</t>
  </si>
  <si>
    <t>TJ SB Světlá A</t>
  </si>
  <si>
    <t>SK Sokol Lhotky A</t>
  </si>
  <si>
    <t>SK Nové Dvory A</t>
  </si>
  <si>
    <t>TJ Sokol Náměšť nad Oslavou A</t>
  </si>
  <si>
    <t>TJ Sokol Moravské Budějovice A</t>
  </si>
  <si>
    <t>TJ Nové Město na Moravě A</t>
  </si>
  <si>
    <t>TJ Slavoj Pacov A</t>
  </si>
  <si>
    <t>TJ Sokol Rovečné A</t>
  </si>
  <si>
    <t>TJ Sokol Dukovany A</t>
  </si>
  <si>
    <t>PLÁN:</t>
  </si>
  <si>
    <t>CHYBĚJÍCÍ POČET:</t>
  </si>
  <si>
    <t>POKUTA KLUB: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</si>
  <si>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</si>
  <si>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</si>
  <si>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</si>
  <si>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</si>
  <si>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</si>
  <si>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</si>
  <si>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</si>
  <si>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</si>
  <si>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</si>
  <si>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</si>
  <si>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</si>
  <si>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</si>
  <si>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</si>
  <si>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</si>
  <si>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</si>
  <si>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</si>
  <si>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</si>
  <si>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</si>
  <si>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</si>
  <si>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Stolní tenis Velké Meziříčí A,B</t>
  </si>
  <si>
    <t>TJ CHS Chotěboř A,B,C</t>
  </si>
  <si>
    <t>TJ Lukov A,B</t>
  </si>
  <si>
    <t>TJ Sokol Jemnice A,B</t>
  </si>
  <si>
    <t>TJ Třebíč A,B</t>
  </si>
  <si>
    <t>TJ Žďár nad Sázavou A,B,C</t>
  </si>
  <si>
    <t>Jiskra Havlíčkův Brod A</t>
  </si>
  <si>
    <t>SKST Třešť A,B</t>
  </si>
  <si>
    <t>TJ Sokol Kamenice A,B</t>
  </si>
  <si>
    <t>TJ Sokol Přibyslav A,B</t>
  </si>
  <si>
    <t>TJ Šmolovy A</t>
  </si>
  <si>
    <t>TJ Mikulovice A</t>
  </si>
  <si>
    <t>32.</t>
  </si>
  <si>
    <t>33.</t>
  </si>
  <si>
    <t>SK Škrdlovice A</t>
  </si>
  <si>
    <t>SKUTEČNOST:</t>
  </si>
  <si>
    <t>TJ Jiskra Humpolec A,B</t>
  </si>
  <si>
    <t>VYHODNOCENÍ  NEÚČASTI   NA  KP - 2026  DOSPĚLÝCH.</t>
  </si>
  <si>
    <t>Sokol Želetava A</t>
  </si>
  <si>
    <t>Sokol Bystřice n/P. A</t>
  </si>
  <si>
    <t>OST Rudíkov A</t>
  </si>
  <si>
    <t>SK Jihlava A,B,C</t>
  </si>
  <si>
    <t>Slavoj Polná A</t>
  </si>
  <si>
    <t>HB Ostrov C,D,E,F</t>
  </si>
  <si>
    <r>
      <t>TJ Spartak Pelhřimov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A,B,C</t>
    </r>
  </si>
  <si>
    <t>Pokuta bude zahrnuta do STARTOVNÉHO za 2026-2027.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</si>
</sst>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0" fillId="3" borderId="1" xfId="0" applyFill="1" applyBorder="1" applyAlignment="1">
      <alignment wrapText="1"/>
    </xf>
    <xf numFmtId="0" fontId="0" fillId="2" borderId="1" xfId="0" applyFill="1" applyBorder="1"/>
    <xf numFmtId="0" fontId="4" fillId="2" borderId="1" xfId="0" applyFont="1" applyFill="1" applyBorder="1"/>
    <xf numFmtId="0" fontId="7" fillId="2" borderId="1" xfId="0" applyFont="1" applyFill="1" applyBorder="1"/>
    <xf numFmtId="0" fontId="0" fillId="0" borderId="0" xfId="0" applyFill="1"/>
    <xf numFmtId="0" fontId="7" fillId="2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topLeftCell="A16" zoomScaleNormal="100" workbookViewId="0">
      <selection activeCell="B39" sqref="B39"/>
    </sheetView>
  </sheetViews>
  <sheetFormatPr defaultRowHeight="18.75" x14ac:dyDescent="0.3"/>
  <cols>
    <col min="1" max="1" width="4.42578125" bestFit="1" customWidth="1"/>
    <col min="2" max="2" width="32.140625" bestFit="1" customWidth="1"/>
    <col min="3" max="3" width="9.140625" style="1"/>
    <col min="4" max="4" width="13.140625" bestFit="1" customWidth="1"/>
    <col min="5" max="5" width="16.42578125" bestFit="1" customWidth="1"/>
    <col min="7" max="7" width="17.85546875" style="4" bestFit="1" customWidth="1"/>
  </cols>
  <sheetData>
    <row r="1" spans="1:7" x14ac:dyDescent="0.3">
      <c r="B1" s="5" t="s">
        <v>63</v>
      </c>
    </row>
    <row r="3" spans="1:7" x14ac:dyDescent="0.3">
      <c r="C3" s="1" t="s">
        <v>24</v>
      </c>
      <c r="D3" s="1" t="s">
        <v>61</v>
      </c>
      <c r="E3" s="1" t="s">
        <v>25</v>
      </c>
      <c r="G3" s="6" t="s">
        <v>26</v>
      </c>
    </row>
    <row r="4" spans="1:7" ht="20.100000000000001" customHeight="1" x14ac:dyDescent="0.3">
      <c r="A4" s="3" t="s">
        <v>0</v>
      </c>
      <c r="B4" s="11" t="s">
        <v>69</v>
      </c>
      <c r="C4" s="2">
        <v>4</v>
      </c>
      <c r="D4" s="8">
        <v>4</v>
      </c>
      <c r="E4" s="11">
        <f>C4-D4</f>
        <v>0</v>
      </c>
      <c r="F4" s="9">
        <v>500</v>
      </c>
      <c r="G4" s="10">
        <f>E4*F4</f>
        <v>0</v>
      </c>
    </row>
    <row r="5" spans="1:7" ht="20.100000000000001" customHeight="1" x14ac:dyDescent="0.3">
      <c r="A5" s="3" t="s">
        <v>1</v>
      </c>
      <c r="B5" s="11" t="s">
        <v>52</v>
      </c>
      <c r="C5" s="2">
        <v>1</v>
      </c>
      <c r="D5" s="8">
        <v>1</v>
      </c>
      <c r="E5" s="11">
        <f t="shared" ref="E5:E36" si="0">C5-D5</f>
        <v>0</v>
      </c>
      <c r="F5" s="9">
        <v>500</v>
      </c>
      <c r="G5" s="10">
        <f t="shared" ref="G5:G34" si="1">E5*F5</f>
        <v>0</v>
      </c>
    </row>
    <row r="6" spans="1:7" ht="20.100000000000001" customHeight="1" x14ac:dyDescent="0.3">
      <c r="A6" s="3" t="s">
        <v>2</v>
      </c>
      <c r="B6" s="11" t="s">
        <v>67</v>
      </c>
      <c r="C6" s="2">
        <v>3</v>
      </c>
      <c r="D6" s="8">
        <v>3</v>
      </c>
      <c r="E6" s="11">
        <f t="shared" si="0"/>
        <v>0</v>
      </c>
      <c r="F6" s="9">
        <v>500</v>
      </c>
      <c r="G6" s="10">
        <f t="shared" si="1"/>
        <v>0</v>
      </c>
    </row>
    <row r="7" spans="1:7" ht="20.100000000000001" customHeight="1" x14ac:dyDescent="0.3">
      <c r="A7" s="3" t="s">
        <v>3</v>
      </c>
      <c r="B7" s="11" t="s">
        <v>17</v>
      </c>
      <c r="C7" s="2">
        <v>1</v>
      </c>
      <c r="D7" s="8">
        <v>0</v>
      </c>
      <c r="E7" s="11">
        <f t="shared" si="0"/>
        <v>1</v>
      </c>
      <c r="F7" s="9">
        <v>500</v>
      </c>
      <c r="G7" s="10">
        <f t="shared" si="1"/>
        <v>500</v>
      </c>
    </row>
    <row r="8" spans="1:7" ht="20.100000000000001" customHeight="1" x14ac:dyDescent="0.3">
      <c r="A8" s="3" t="s">
        <v>4</v>
      </c>
      <c r="B8" s="11" t="s">
        <v>16</v>
      </c>
      <c r="C8" s="2">
        <v>1</v>
      </c>
      <c r="D8" s="8">
        <v>0</v>
      </c>
      <c r="E8" s="11">
        <f t="shared" si="0"/>
        <v>1</v>
      </c>
      <c r="F8" s="9">
        <v>500</v>
      </c>
      <c r="G8" s="10">
        <f t="shared" si="1"/>
        <v>500</v>
      </c>
    </row>
    <row r="9" spans="1:7" ht="20.100000000000001" customHeight="1" x14ac:dyDescent="0.3">
      <c r="A9" s="3" t="s">
        <v>5</v>
      </c>
      <c r="B9" s="11" t="s">
        <v>14</v>
      </c>
      <c r="C9" s="2">
        <v>1</v>
      </c>
      <c r="D9" s="8">
        <v>0</v>
      </c>
      <c r="E9" s="11">
        <f t="shared" si="0"/>
        <v>1</v>
      </c>
      <c r="F9" s="9">
        <v>500</v>
      </c>
      <c r="G9" s="10">
        <f t="shared" si="1"/>
        <v>500</v>
      </c>
    </row>
    <row r="10" spans="1:7" ht="20.100000000000001" customHeight="1" x14ac:dyDescent="0.3">
      <c r="A10" s="3" t="s">
        <v>6</v>
      </c>
      <c r="B10" s="11" t="s">
        <v>9</v>
      </c>
      <c r="C10" s="2">
        <v>1</v>
      </c>
      <c r="D10" s="8">
        <v>0</v>
      </c>
      <c r="E10" s="11">
        <f t="shared" si="0"/>
        <v>1</v>
      </c>
      <c r="F10" s="9">
        <v>500</v>
      </c>
      <c r="G10" s="10">
        <f t="shared" si="1"/>
        <v>500</v>
      </c>
    </row>
    <row r="11" spans="1:7" ht="20.100000000000001" customHeight="1" x14ac:dyDescent="0.3">
      <c r="A11" s="3" t="s">
        <v>8</v>
      </c>
      <c r="B11" s="11" t="s">
        <v>53</v>
      </c>
      <c r="C11" s="2">
        <v>2</v>
      </c>
      <c r="D11" s="8">
        <v>1</v>
      </c>
      <c r="E11" s="11">
        <f t="shared" si="0"/>
        <v>1</v>
      </c>
      <c r="F11" s="9">
        <v>500</v>
      </c>
      <c r="G11" s="10">
        <f t="shared" si="1"/>
        <v>500</v>
      </c>
    </row>
    <row r="12" spans="1:7" ht="20.100000000000001" customHeight="1" x14ac:dyDescent="0.3">
      <c r="A12" s="3" t="s">
        <v>10</v>
      </c>
      <c r="B12" s="11" t="s">
        <v>68</v>
      </c>
      <c r="C12" s="2">
        <v>1</v>
      </c>
      <c r="D12" s="8">
        <v>1</v>
      </c>
      <c r="E12" s="11">
        <f t="shared" si="0"/>
        <v>0</v>
      </c>
      <c r="F12" s="9">
        <v>500</v>
      </c>
      <c r="G12" s="10">
        <f t="shared" si="1"/>
        <v>0</v>
      </c>
    </row>
    <row r="13" spans="1:7" ht="20.100000000000001" customHeight="1" x14ac:dyDescent="0.3">
      <c r="A13" s="3" t="s">
        <v>11</v>
      </c>
      <c r="B13" s="11" t="s">
        <v>66</v>
      </c>
      <c r="C13" s="2">
        <v>1</v>
      </c>
      <c r="D13" s="8">
        <v>0</v>
      </c>
      <c r="E13" s="11">
        <f t="shared" si="0"/>
        <v>1</v>
      </c>
      <c r="F13" s="9">
        <v>500</v>
      </c>
      <c r="G13" s="10">
        <f t="shared" si="1"/>
        <v>500</v>
      </c>
    </row>
    <row r="14" spans="1:7" ht="20.100000000000001" customHeight="1" x14ac:dyDescent="0.3">
      <c r="A14" s="3" t="s">
        <v>12</v>
      </c>
      <c r="B14" s="11" t="s">
        <v>46</v>
      </c>
      <c r="C14" s="2">
        <v>2</v>
      </c>
      <c r="D14" s="8">
        <v>0</v>
      </c>
      <c r="E14" s="11">
        <f t="shared" si="0"/>
        <v>2</v>
      </c>
      <c r="F14" s="9">
        <v>500</v>
      </c>
      <c r="G14" s="10">
        <f t="shared" si="1"/>
        <v>1000</v>
      </c>
    </row>
    <row r="15" spans="1:7" ht="20.100000000000001" customHeight="1" x14ac:dyDescent="0.3">
      <c r="A15" s="3" t="s">
        <v>13</v>
      </c>
      <c r="B15" s="11" t="s">
        <v>7</v>
      </c>
      <c r="C15" s="2">
        <v>1</v>
      </c>
      <c r="D15" s="8">
        <v>0</v>
      </c>
      <c r="E15" s="11">
        <f t="shared" si="0"/>
        <v>1</v>
      </c>
      <c r="F15" s="9">
        <v>500</v>
      </c>
      <c r="G15" s="10">
        <f t="shared" si="1"/>
        <v>500</v>
      </c>
    </row>
    <row r="16" spans="1:7" ht="20.100000000000001" customHeight="1" x14ac:dyDescent="0.3">
      <c r="A16" s="3" t="s">
        <v>27</v>
      </c>
      <c r="B16" s="11" t="s">
        <v>47</v>
      </c>
      <c r="C16" s="2">
        <v>3</v>
      </c>
      <c r="D16" s="8">
        <v>3</v>
      </c>
      <c r="E16" s="11">
        <f t="shared" si="0"/>
        <v>0</v>
      </c>
      <c r="F16" s="9">
        <v>500</v>
      </c>
      <c r="G16" s="10">
        <f t="shared" si="1"/>
        <v>0</v>
      </c>
    </row>
    <row r="17" spans="1:7" ht="20.100000000000001" customHeight="1" x14ac:dyDescent="0.3">
      <c r="A17" s="3" t="s">
        <v>28</v>
      </c>
      <c r="B17" s="11" t="s">
        <v>62</v>
      </c>
      <c r="C17" s="2">
        <v>2</v>
      </c>
      <c r="D17" s="8">
        <v>2</v>
      </c>
      <c r="E17" s="11">
        <f t="shared" si="0"/>
        <v>0</v>
      </c>
      <c r="F17" s="9">
        <v>500</v>
      </c>
      <c r="G17" s="10">
        <f t="shared" si="1"/>
        <v>0</v>
      </c>
    </row>
    <row r="18" spans="1:7" ht="20.100000000000001" customHeight="1" x14ac:dyDescent="0.3">
      <c r="A18" s="3" t="s">
        <v>29</v>
      </c>
      <c r="B18" s="11" t="s">
        <v>48</v>
      </c>
      <c r="C18" s="2">
        <v>2</v>
      </c>
      <c r="D18" s="8">
        <v>2</v>
      </c>
      <c r="E18" s="11">
        <f t="shared" si="0"/>
        <v>0</v>
      </c>
      <c r="F18" s="9">
        <v>500</v>
      </c>
      <c r="G18" s="10">
        <f t="shared" si="1"/>
        <v>0</v>
      </c>
    </row>
    <row r="19" spans="1:7" ht="20.100000000000001" customHeight="1" x14ac:dyDescent="0.3">
      <c r="A19" s="3" t="s">
        <v>30</v>
      </c>
      <c r="B19" s="11" t="s">
        <v>20</v>
      </c>
      <c r="C19" s="2">
        <v>1</v>
      </c>
      <c r="D19" s="8">
        <v>0</v>
      </c>
      <c r="E19" s="11">
        <f t="shared" si="0"/>
        <v>1</v>
      </c>
      <c r="F19" s="9">
        <v>500</v>
      </c>
      <c r="G19" s="10">
        <f t="shared" si="1"/>
        <v>500</v>
      </c>
    </row>
    <row r="20" spans="1:7" ht="20.100000000000001" customHeight="1" x14ac:dyDescent="0.3">
      <c r="A20" s="3" t="s">
        <v>31</v>
      </c>
      <c r="B20" s="11" t="s">
        <v>15</v>
      </c>
      <c r="C20" s="2">
        <v>1</v>
      </c>
      <c r="D20" s="8">
        <v>1</v>
      </c>
      <c r="E20" s="11">
        <f t="shared" si="0"/>
        <v>0</v>
      </c>
      <c r="F20" s="9">
        <v>500</v>
      </c>
      <c r="G20" s="10">
        <f t="shared" si="1"/>
        <v>0</v>
      </c>
    </row>
    <row r="21" spans="1:7" ht="20.100000000000001" customHeight="1" x14ac:dyDescent="0.3">
      <c r="A21" s="3" t="s">
        <v>32</v>
      </c>
      <c r="B21" s="11" t="s">
        <v>21</v>
      </c>
      <c r="C21" s="2">
        <v>1</v>
      </c>
      <c r="D21" s="8">
        <v>1</v>
      </c>
      <c r="E21" s="11">
        <f t="shared" si="0"/>
        <v>0</v>
      </c>
      <c r="F21" s="9">
        <v>500</v>
      </c>
      <c r="G21" s="10">
        <f t="shared" si="1"/>
        <v>0</v>
      </c>
    </row>
    <row r="22" spans="1:7" ht="20.100000000000001" customHeight="1" x14ac:dyDescent="0.3">
      <c r="A22" s="3" t="s">
        <v>33</v>
      </c>
      <c r="B22" s="11" t="s">
        <v>23</v>
      </c>
      <c r="C22" s="2">
        <v>1</v>
      </c>
      <c r="D22" s="8">
        <v>0</v>
      </c>
      <c r="E22" s="11">
        <f t="shared" si="0"/>
        <v>1</v>
      </c>
      <c r="F22" s="9">
        <v>500</v>
      </c>
      <c r="G22" s="10">
        <f t="shared" si="1"/>
        <v>500</v>
      </c>
    </row>
    <row r="23" spans="1:7" ht="20.100000000000001" customHeight="1" x14ac:dyDescent="0.3">
      <c r="A23" s="3" t="s">
        <v>34</v>
      </c>
      <c r="B23" s="11" t="s">
        <v>49</v>
      </c>
      <c r="C23" s="2">
        <v>2</v>
      </c>
      <c r="D23" s="8">
        <v>2</v>
      </c>
      <c r="E23" s="11">
        <f t="shared" si="0"/>
        <v>0</v>
      </c>
      <c r="F23" s="9">
        <v>500</v>
      </c>
      <c r="G23" s="10">
        <f t="shared" si="1"/>
        <v>0</v>
      </c>
    </row>
    <row r="24" spans="1:7" ht="20.100000000000001" customHeight="1" x14ac:dyDescent="0.3">
      <c r="A24" s="3" t="s">
        <v>35</v>
      </c>
      <c r="B24" s="11" t="s">
        <v>54</v>
      </c>
      <c r="C24" s="2">
        <v>2</v>
      </c>
      <c r="D24" s="8">
        <v>2</v>
      </c>
      <c r="E24" s="11">
        <f t="shared" si="0"/>
        <v>0</v>
      </c>
      <c r="F24" s="9">
        <v>500</v>
      </c>
      <c r="G24" s="10">
        <f t="shared" si="1"/>
        <v>0</v>
      </c>
    </row>
    <row r="25" spans="1:7" ht="20.100000000000001" customHeight="1" x14ac:dyDescent="0.3">
      <c r="A25" s="3" t="s">
        <v>36</v>
      </c>
      <c r="B25" s="11" t="s">
        <v>19</v>
      </c>
      <c r="C25" s="2">
        <v>1</v>
      </c>
      <c r="D25" s="8">
        <v>0</v>
      </c>
      <c r="E25" s="11">
        <f t="shared" si="0"/>
        <v>1</v>
      </c>
      <c r="F25" s="9">
        <v>500</v>
      </c>
      <c r="G25" s="10">
        <f t="shared" si="1"/>
        <v>500</v>
      </c>
    </row>
    <row r="26" spans="1:7" ht="20.100000000000001" customHeight="1" x14ac:dyDescent="0.3">
      <c r="A26" s="3" t="s">
        <v>37</v>
      </c>
      <c r="B26" s="11" t="s">
        <v>18</v>
      </c>
      <c r="C26" s="2">
        <v>1</v>
      </c>
      <c r="D26" s="8">
        <v>0</v>
      </c>
      <c r="E26" s="11">
        <f t="shared" si="0"/>
        <v>1</v>
      </c>
      <c r="F26" s="9">
        <v>500</v>
      </c>
      <c r="G26" s="10">
        <f t="shared" si="1"/>
        <v>500</v>
      </c>
    </row>
    <row r="27" spans="1:7" ht="20.100000000000001" customHeight="1" x14ac:dyDescent="0.3">
      <c r="A27" s="3" t="s">
        <v>38</v>
      </c>
      <c r="B27" s="11" t="s">
        <v>55</v>
      </c>
      <c r="C27" s="2">
        <v>2</v>
      </c>
      <c r="D27" s="8">
        <v>2</v>
      </c>
      <c r="E27" s="11">
        <f t="shared" si="0"/>
        <v>0</v>
      </c>
      <c r="F27" s="9">
        <v>500</v>
      </c>
      <c r="G27" s="10">
        <f t="shared" si="1"/>
        <v>0</v>
      </c>
    </row>
    <row r="28" spans="1:7" ht="20.100000000000001" customHeight="1" x14ac:dyDescent="0.3">
      <c r="A28" s="3" t="s">
        <v>39</v>
      </c>
      <c r="B28" s="11" t="s">
        <v>22</v>
      </c>
      <c r="C28" s="2">
        <v>1</v>
      </c>
      <c r="D28" s="8">
        <v>0</v>
      </c>
      <c r="E28" s="11">
        <f t="shared" si="0"/>
        <v>1</v>
      </c>
      <c r="F28" s="9">
        <v>500</v>
      </c>
      <c r="G28" s="10">
        <f t="shared" si="1"/>
        <v>500</v>
      </c>
    </row>
    <row r="29" spans="1:7" ht="20.100000000000001" customHeight="1" x14ac:dyDescent="0.3">
      <c r="A29" s="3" t="s">
        <v>40</v>
      </c>
      <c r="B29" s="11" t="s">
        <v>70</v>
      </c>
      <c r="C29" s="2">
        <v>3</v>
      </c>
      <c r="D29" s="8">
        <v>0</v>
      </c>
      <c r="E29" s="11">
        <f t="shared" si="0"/>
        <v>3</v>
      </c>
      <c r="F29" s="9">
        <v>500</v>
      </c>
      <c r="G29" s="10">
        <f t="shared" si="1"/>
        <v>1500</v>
      </c>
    </row>
    <row r="30" spans="1:7" ht="20.100000000000001" customHeight="1" x14ac:dyDescent="0.3">
      <c r="A30" s="3" t="s">
        <v>41</v>
      </c>
      <c r="B30" s="11" t="s">
        <v>56</v>
      </c>
      <c r="C30" s="2">
        <v>1</v>
      </c>
      <c r="D30" s="8">
        <v>0</v>
      </c>
      <c r="E30" s="11">
        <f t="shared" si="0"/>
        <v>1</v>
      </c>
      <c r="F30" s="9">
        <v>500</v>
      </c>
      <c r="G30" s="10">
        <f t="shared" si="1"/>
        <v>500</v>
      </c>
    </row>
    <row r="31" spans="1:7" ht="20.100000000000001" customHeight="1" x14ac:dyDescent="0.3">
      <c r="A31" s="3" t="s">
        <v>42</v>
      </c>
      <c r="B31" s="11" t="s">
        <v>50</v>
      </c>
      <c r="C31" s="2">
        <v>2</v>
      </c>
      <c r="D31" s="8">
        <v>0</v>
      </c>
      <c r="E31" s="11">
        <f t="shared" si="0"/>
        <v>2</v>
      </c>
      <c r="F31" s="9">
        <v>500</v>
      </c>
      <c r="G31" s="10">
        <f t="shared" si="1"/>
        <v>1000</v>
      </c>
    </row>
    <row r="32" spans="1:7" ht="20.100000000000001" customHeight="1" x14ac:dyDescent="0.3">
      <c r="A32" s="3" t="s">
        <v>43</v>
      </c>
      <c r="B32" s="11" t="s">
        <v>64</v>
      </c>
      <c r="C32" s="2">
        <v>1</v>
      </c>
      <c r="D32" s="8">
        <v>1</v>
      </c>
      <c r="E32" s="11">
        <f t="shared" si="0"/>
        <v>0</v>
      </c>
      <c r="F32" s="9">
        <v>500</v>
      </c>
      <c r="G32" s="10">
        <f t="shared" si="1"/>
        <v>0</v>
      </c>
    </row>
    <row r="33" spans="1:7" ht="20.100000000000001" customHeight="1" x14ac:dyDescent="0.3">
      <c r="A33" s="3" t="s">
        <v>44</v>
      </c>
      <c r="B33" s="11" t="s">
        <v>51</v>
      </c>
      <c r="C33" s="2">
        <v>3</v>
      </c>
      <c r="D33" s="8">
        <v>3</v>
      </c>
      <c r="E33" s="11">
        <f t="shared" si="0"/>
        <v>0</v>
      </c>
      <c r="F33" s="9">
        <v>500</v>
      </c>
      <c r="G33" s="10">
        <f t="shared" si="1"/>
        <v>0</v>
      </c>
    </row>
    <row r="34" spans="1:7" ht="20.100000000000001" customHeight="1" x14ac:dyDescent="0.3">
      <c r="A34" s="3" t="s">
        <v>45</v>
      </c>
      <c r="B34" s="11" t="s">
        <v>57</v>
      </c>
      <c r="C34" s="2">
        <v>1</v>
      </c>
      <c r="D34" s="8">
        <v>1</v>
      </c>
      <c r="E34" s="11">
        <f t="shared" si="0"/>
        <v>0</v>
      </c>
      <c r="F34" s="9">
        <v>500</v>
      </c>
      <c r="G34" s="10">
        <f t="shared" si="1"/>
        <v>0</v>
      </c>
    </row>
    <row r="35" spans="1:7" ht="20.100000000000001" customHeight="1" x14ac:dyDescent="0.3">
      <c r="A35" s="3" t="s">
        <v>58</v>
      </c>
      <c r="B35" s="11" t="s">
        <v>60</v>
      </c>
      <c r="C35" s="2">
        <v>1</v>
      </c>
      <c r="D35" s="8">
        <v>0</v>
      </c>
      <c r="E35" s="11">
        <f t="shared" si="0"/>
        <v>1</v>
      </c>
      <c r="F35" s="9">
        <v>500</v>
      </c>
      <c r="G35" s="10">
        <f t="shared" ref="G35:G36" si="2">E35*F35</f>
        <v>500</v>
      </c>
    </row>
    <row r="36" spans="1:7" ht="20.100000000000001" customHeight="1" x14ac:dyDescent="0.3">
      <c r="A36" s="3" t="s">
        <v>59</v>
      </c>
      <c r="B36" s="11" t="s">
        <v>65</v>
      </c>
      <c r="C36" s="2">
        <v>1</v>
      </c>
      <c r="D36" s="8">
        <v>0</v>
      </c>
      <c r="E36" s="11">
        <f t="shared" si="0"/>
        <v>1</v>
      </c>
      <c r="F36" s="9">
        <v>500</v>
      </c>
      <c r="G36" s="10">
        <f t="shared" si="2"/>
        <v>500</v>
      </c>
    </row>
    <row r="37" spans="1:7" ht="15" x14ac:dyDescent="0.25">
      <c r="G37"/>
    </row>
    <row r="38" spans="1:7" x14ac:dyDescent="0.3">
      <c r="C38" s="1">
        <f>SUM(C4:C36)</f>
        <v>52</v>
      </c>
      <c r="E38" s="12"/>
      <c r="F38" s="12"/>
      <c r="G38" s="7"/>
    </row>
    <row r="39" spans="1:7" x14ac:dyDescent="0.3">
      <c r="B39" s="13" t="s">
        <v>71</v>
      </c>
    </row>
  </sheetData>
  <sortState xmlns:xlrd2="http://schemas.microsoft.com/office/spreadsheetml/2017/richdata2" ref="B4:H52">
    <sortCondition ref="B4:B52"/>
  </sortState>
  <pageMargins left="0.70866141732283472" right="0.70866141732283472" top="0.78740157480314965" bottom="0.78740157480314965" header="0.31496062992125984" footer="0.31496062992125984"/>
  <pageSetup paperSize="9" scale="8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NEÚČAST NA KP-2026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2024-01-29T10:47:08Z</cp:lastPrinted>
  <dcterms:created xsi:type="dcterms:W3CDTF">2023-02-01T08:16:22Z</dcterms:created>
  <dcterms:modified xsi:type="dcterms:W3CDTF">2026-02-04T08:42:38Z</dcterms:modified>
</cp:coreProperties>
</file>